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9155" windowHeight="8475"/>
  </bookViews>
  <sheets>
    <sheet name="2012 Reitingai" sheetId="1" r:id="rId1"/>
    <sheet name="ASA taure" sheetId="2" r:id="rId2"/>
    <sheet name="Slalomas" sheetId="3" r:id="rId3"/>
    <sheet name="LT cemp" sheetId="4" r:id="rId4"/>
    <sheet name="BOPC" sheetId="5" r:id="rId5"/>
    <sheet name="Pasaulio Cemp" sheetId="6" r:id="rId6"/>
    <sheet name="Ukraina" sheetId="7" r:id="rId7"/>
  </sheets>
  <calcPr calcId="145621"/>
</workbook>
</file>

<file path=xl/calcChain.xml><?xml version="1.0" encoding="utf-8"?>
<calcChain xmlns="http://schemas.openxmlformats.org/spreadsheetml/2006/main">
  <c r="N13" i="1"/>
  <c r="N8"/>
  <c r="N9"/>
  <c r="N18"/>
  <c r="N19"/>
  <c r="N20"/>
  <c r="N21"/>
  <c r="N22"/>
  <c r="N10"/>
  <c r="N14"/>
  <c r="N15"/>
  <c r="N4"/>
  <c r="N11"/>
  <c r="N7"/>
  <c r="N16"/>
  <c r="N6"/>
  <c r="N5"/>
  <c r="N17"/>
  <c r="N12"/>
  <c r="L11"/>
  <c r="L7"/>
  <c r="L16"/>
  <c r="L6"/>
  <c r="L5"/>
  <c r="L17"/>
  <c r="L12"/>
  <c r="L13"/>
  <c r="L8"/>
  <c r="L9"/>
  <c r="L18"/>
  <c r="L19"/>
  <c r="L20"/>
  <c r="L21"/>
  <c r="L22"/>
  <c r="L10"/>
  <c r="L14"/>
  <c r="L15"/>
  <c r="L4"/>
  <c r="J11"/>
  <c r="J7"/>
  <c r="J16"/>
  <c r="J6"/>
  <c r="J5"/>
  <c r="J17"/>
  <c r="J12"/>
  <c r="J13"/>
  <c r="J8"/>
  <c r="J9"/>
  <c r="J18"/>
  <c r="J19"/>
  <c r="J20"/>
  <c r="J21"/>
  <c r="J22"/>
  <c r="J10"/>
  <c r="J14"/>
  <c r="J15"/>
  <c r="J4"/>
  <c r="H16"/>
  <c r="H6"/>
  <c r="H5"/>
  <c r="O5" s="1"/>
  <c r="H17"/>
  <c r="H12"/>
  <c r="H13"/>
  <c r="H8"/>
  <c r="H9"/>
  <c r="H18"/>
  <c r="O18" s="1"/>
  <c r="H19"/>
  <c r="H20"/>
  <c r="H21"/>
  <c r="H22"/>
  <c r="H10"/>
  <c r="H14"/>
  <c r="H15"/>
  <c r="H11"/>
  <c r="H7"/>
  <c r="H4"/>
  <c r="D11"/>
  <c r="D7"/>
  <c r="D16"/>
  <c r="D6"/>
  <c r="D5"/>
  <c r="D17"/>
  <c r="D12"/>
  <c r="O12" s="1"/>
  <c r="D13"/>
  <c r="D8"/>
  <c r="D9"/>
  <c r="D18"/>
  <c r="D19"/>
  <c r="D20"/>
  <c r="D21"/>
  <c r="D22"/>
  <c r="O22" s="1"/>
  <c r="D10"/>
  <c r="D14"/>
  <c r="D15"/>
  <c r="F11"/>
  <c r="F7"/>
  <c r="F16"/>
  <c r="F6"/>
  <c r="F5"/>
  <c r="F17"/>
  <c r="F12"/>
  <c r="F13"/>
  <c r="F8"/>
  <c r="F9"/>
  <c r="F18"/>
  <c r="F19"/>
  <c r="F20"/>
  <c r="F21"/>
  <c r="F22"/>
  <c r="F10"/>
  <c r="F14"/>
  <c r="F15"/>
  <c r="F4"/>
  <c r="D4"/>
  <c r="O16" l="1"/>
  <c r="O20"/>
  <c r="O14"/>
  <c r="O8"/>
  <c r="O11"/>
  <c r="O15"/>
  <c r="O21"/>
  <c r="O9"/>
  <c r="O17"/>
  <c r="O10"/>
  <c r="O19"/>
  <c r="O13"/>
  <c r="O6"/>
  <c r="O7"/>
  <c r="O4"/>
</calcChain>
</file>

<file path=xl/sharedStrings.xml><?xml version="1.0" encoding="utf-8"?>
<sst xmlns="http://schemas.openxmlformats.org/spreadsheetml/2006/main" count="176" uniqueCount="43">
  <si>
    <t>Saulius Kavaliukas</t>
  </si>
  <si>
    <t>Raimondas Pundinas</t>
  </si>
  <si>
    <t>Paulius Burčikas</t>
  </si>
  <si>
    <t>Gintaras Gaudiešius</t>
  </si>
  <si>
    <t>Kęstutis Mončys</t>
  </si>
  <si>
    <t>Dmitrij Aneičik</t>
  </si>
  <si>
    <t>Elegijus Golcas</t>
  </si>
  <si>
    <t>Aloyzas Liaukus</t>
  </si>
  <si>
    <t>Darius Bačinskas</t>
  </si>
  <si>
    <t>Vitalis Šervytis</t>
  </si>
  <si>
    <t>Mindaugas Skruodys</t>
  </si>
  <si>
    <t>Robertas Kaganovas</t>
  </si>
  <si>
    <t>Igoris Šalna</t>
  </si>
  <si>
    <t>Liudas Buzius</t>
  </si>
  <si>
    <t>Henrikas Krukas</t>
  </si>
  <si>
    <t>Romas Kežutis</t>
  </si>
  <si>
    <t>ASA taurės rezultatai</t>
  </si>
  <si>
    <t xml:space="preserve">Varžybų dalyviai </t>
  </si>
  <si>
    <t>Slalomo cempionatas</t>
  </si>
  <si>
    <t>Tomas Raibikis</t>
  </si>
  <si>
    <t>Mintautas Sakavičius</t>
  </si>
  <si>
    <t>Lietuvos cempionatas</t>
  </si>
  <si>
    <t>BOPC</t>
  </si>
  <si>
    <t>1 vieta</t>
  </si>
  <si>
    <t>5vieta</t>
  </si>
  <si>
    <t>13 vieta</t>
  </si>
  <si>
    <t>Pasaulio cemp.</t>
  </si>
  <si>
    <t>6 vieta</t>
  </si>
  <si>
    <t>Artūras Šmarlovskis</t>
  </si>
  <si>
    <t>7 vieta</t>
  </si>
  <si>
    <t>Ukrainos čemp.</t>
  </si>
  <si>
    <t>2 vieta</t>
  </si>
  <si>
    <t>Reitingo taškai</t>
  </si>
  <si>
    <t>Varžybų taškai</t>
  </si>
  <si>
    <t>ASA taurė</t>
  </si>
  <si>
    <t>Slalomo čempionatas</t>
  </si>
  <si>
    <t>Lietuvos čempionatas</t>
  </si>
  <si>
    <t>Pasaulio čempionatas</t>
  </si>
  <si>
    <t>Ukrainos čempionatas</t>
  </si>
  <si>
    <t>Varžybų nugalėtojo taškai</t>
  </si>
  <si>
    <t>Varžybos</t>
  </si>
  <si>
    <t>Reitingo vieta</t>
  </si>
  <si>
    <t>VISO REITINGO TAŠKŲ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</si>
</sst>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vertical="justify"/>
    </xf>
    <xf numFmtId="0" fontId="2" fillId="0" borderId="0" xfId="0" applyFont="1"/>
    <xf numFmtId="0" fontId="2" fillId="0" borderId="0" xfId="0" applyFont="1" applyAlignment="1">
      <alignment vertical="justify"/>
    </xf>
    <xf numFmtId="0" fontId="2" fillId="0" borderId="4" xfId="0" applyFont="1" applyBorder="1" applyAlignment="1">
      <alignment horizontal="center" vertical="justify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3" fillId="0" borderId="10" xfId="0" applyFont="1" applyBorder="1" applyAlignment="1">
      <alignment vertical="justify"/>
    </xf>
    <xf numFmtId="0" fontId="3" fillId="0" borderId="6" xfId="0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justify"/>
    </xf>
    <xf numFmtId="1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1" fillId="0" borderId="5" xfId="0" applyFont="1" applyBorder="1" applyAlignment="1">
      <alignment horizontal="center" vertical="justify"/>
    </xf>
    <xf numFmtId="0" fontId="1" fillId="0" borderId="1" xfId="0" applyFont="1" applyBorder="1" applyAlignment="1">
      <alignment horizontal="center" vertical="justify"/>
    </xf>
    <xf numFmtId="0" fontId="1" fillId="0" borderId="8" xfId="0" applyFont="1" applyBorder="1" applyAlignment="1">
      <alignment horizontal="center" vertical="justify"/>
    </xf>
    <xf numFmtId="0" fontId="1" fillId="0" borderId="9" xfId="0" applyFont="1" applyBorder="1" applyAlignment="1">
      <alignment horizontal="center" vertical="justify"/>
    </xf>
    <xf numFmtId="0" fontId="1" fillId="0" borderId="10" xfId="0" applyFont="1" applyBorder="1" applyAlignment="1">
      <alignment horizontal="center" vertical="justify"/>
    </xf>
    <xf numFmtId="0" fontId="1" fillId="0" borderId="2" xfId="0" applyFont="1" applyBorder="1" applyAlignment="1">
      <alignment horizontal="center" vertical="justify"/>
    </xf>
    <xf numFmtId="0" fontId="1" fillId="0" borderId="3" xfId="0" applyFont="1" applyBorder="1" applyAlignment="1">
      <alignment horizontal="center" vertical="justify"/>
    </xf>
  </cellXfs>
  <cellStyles count="1">
    <cellStyle name="Pa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"/>
  <sheetViews>
    <sheetView tabSelected="1" workbookViewId="0">
      <selection activeCell="Q2" sqref="Q2"/>
    </sheetView>
  </sheetViews>
  <sheetFormatPr defaultRowHeight="15"/>
  <cols>
    <col min="2" max="2" width="24.28515625" customWidth="1"/>
    <col min="3" max="14" width="8.28515625" customWidth="1"/>
    <col min="15" max="15" width="9.7109375" customWidth="1"/>
  </cols>
  <sheetData>
    <row r="1" spans="1:17" ht="28.5" customHeight="1">
      <c r="A1" s="16" t="s">
        <v>41</v>
      </c>
      <c r="B1" s="6" t="s">
        <v>40</v>
      </c>
      <c r="C1" s="20" t="s">
        <v>34</v>
      </c>
      <c r="D1" s="21"/>
      <c r="E1" s="20" t="s">
        <v>35</v>
      </c>
      <c r="F1" s="21"/>
      <c r="G1" s="20" t="s">
        <v>36</v>
      </c>
      <c r="H1" s="21"/>
      <c r="I1" s="20" t="s">
        <v>22</v>
      </c>
      <c r="J1" s="21"/>
      <c r="K1" s="20" t="s">
        <v>37</v>
      </c>
      <c r="L1" s="21"/>
      <c r="M1" s="20" t="s">
        <v>38</v>
      </c>
      <c r="N1" s="21"/>
      <c r="O1" s="17" t="s">
        <v>42</v>
      </c>
      <c r="P1" s="2"/>
      <c r="Q1" s="2"/>
    </row>
    <row r="2" spans="1:17" s="3" customFormat="1" ht="51" customHeight="1">
      <c r="A2" s="16"/>
      <c r="B2" s="7" t="s">
        <v>17</v>
      </c>
      <c r="C2" s="5" t="s">
        <v>33</v>
      </c>
      <c r="D2" s="15" t="s">
        <v>32</v>
      </c>
      <c r="E2" s="5" t="s">
        <v>33</v>
      </c>
      <c r="F2" s="15" t="s">
        <v>32</v>
      </c>
      <c r="G2" s="5" t="s">
        <v>33</v>
      </c>
      <c r="H2" s="15" t="s">
        <v>32</v>
      </c>
      <c r="I2" s="5" t="s">
        <v>33</v>
      </c>
      <c r="J2" s="15" t="s">
        <v>32</v>
      </c>
      <c r="K2" s="5" t="s">
        <v>33</v>
      </c>
      <c r="L2" s="15" t="s">
        <v>32</v>
      </c>
      <c r="M2" s="5" t="s">
        <v>33</v>
      </c>
      <c r="N2" s="15" t="s">
        <v>32</v>
      </c>
      <c r="O2" s="18"/>
      <c r="P2" s="4"/>
      <c r="Q2" s="4"/>
    </row>
    <row r="3" spans="1:17" s="3" customFormat="1" ht="22.5" customHeight="1">
      <c r="A3" s="16"/>
      <c r="B3" s="8" t="s">
        <v>39</v>
      </c>
      <c r="C3" s="9">
        <v>5355</v>
      </c>
      <c r="D3" s="10"/>
      <c r="E3" s="9">
        <v>7470</v>
      </c>
      <c r="F3" s="10"/>
      <c r="G3" s="9">
        <v>4466</v>
      </c>
      <c r="H3" s="10"/>
      <c r="I3" s="9">
        <v>8764</v>
      </c>
      <c r="J3" s="10"/>
      <c r="K3" s="9">
        <v>6904</v>
      </c>
      <c r="L3" s="10"/>
      <c r="M3" s="9">
        <v>6668</v>
      </c>
      <c r="N3" s="10"/>
      <c r="O3" s="19"/>
      <c r="P3" s="4"/>
      <c r="Q3" s="4"/>
    </row>
    <row r="4" spans="1:17">
      <c r="A4" s="12">
        <v>1</v>
      </c>
      <c r="B4" s="13" t="s">
        <v>2</v>
      </c>
      <c r="C4" s="14">
        <v>5355</v>
      </c>
      <c r="D4" s="11">
        <f t="shared" ref="D4:D22" si="0">+C4/$C$3*1000</f>
        <v>1000</v>
      </c>
      <c r="E4" s="14">
        <v>7470</v>
      </c>
      <c r="F4" s="11">
        <f t="shared" ref="F4:F22" si="1">+E4/$E$3*1000</f>
        <v>1000</v>
      </c>
      <c r="G4" s="14">
        <v>3986</v>
      </c>
      <c r="H4" s="11">
        <f t="shared" ref="H4:H22" si="2">+G4/$G$3*1000</f>
        <v>892.52127183161667</v>
      </c>
      <c r="I4" s="14"/>
      <c r="J4" s="11">
        <f t="shared" ref="J4:J22" si="3">+I4/$I$3*1000</f>
        <v>0</v>
      </c>
      <c r="K4" s="14">
        <v>4385</v>
      </c>
      <c r="L4" s="11">
        <f t="shared" ref="L4:L22" si="4">+K4/$K$3*1000</f>
        <v>635.13904982618772</v>
      </c>
      <c r="M4" s="14"/>
      <c r="N4" s="11">
        <f t="shared" ref="N4:N22" si="5">+M4/$M$3*1000</f>
        <v>0</v>
      </c>
      <c r="O4" s="11">
        <f t="shared" ref="O4:O22" si="6">+D4+F4+H4+J4+L4+N4</f>
        <v>3527.6603216578042</v>
      </c>
    </row>
    <row r="5" spans="1:17">
      <c r="A5" s="12">
        <v>2</v>
      </c>
      <c r="B5" s="13" t="s">
        <v>5</v>
      </c>
      <c r="C5" s="14">
        <v>4754</v>
      </c>
      <c r="D5" s="11">
        <f t="shared" si="0"/>
        <v>887.76844070961715</v>
      </c>
      <c r="E5" s="14">
        <v>7105</v>
      </c>
      <c r="F5" s="11">
        <f t="shared" si="1"/>
        <v>951.13788487282454</v>
      </c>
      <c r="G5" s="14">
        <v>4466</v>
      </c>
      <c r="H5" s="11">
        <f t="shared" si="2"/>
        <v>1000</v>
      </c>
      <c r="I5" s="14"/>
      <c r="J5" s="11">
        <f t="shared" si="3"/>
        <v>0</v>
      </c>
      <c r="K5" s="14">
        <v>4385</v>
      </c>
      <c r="L5" s="11">
        <f t="shared" si="4"/>
        <v>635.13904982618772</v>
      </c>
      <c r="M5" s="14"/>
      <c r="N5" s="11">
        <f t="shared" si="5"/>
        <v>0</v>
      </c>
      <c r="O5" s="11">
        <f t="shared" si="6"/>
        <v>3474.0453754086293</v>
      </c>
    </row>
    <row r="6" spans="1:17">
      <c r="A6" s="12">
        <v>3</v>
      </c>
      <c r="B6" s="13" t="s">
        <v>4</v>
      </c>
      <c r="C6" s="14">
        <v>3845</v>
      </c>
      <c r="D6" s="11">
        <f t="shared" si="0"/>
        <v>718.02054154995335</v>
      </c>
      <c r="E6" s="14">
        <v>4065</v>
      </c>
      <c r="F6" s="11">
        <f t="shared" si="1"/>
        <v>544.1767068273092</v>
      </c>
      <c r="G6" s="14">
        <v>2254</v>
      </c>
      <c r="H6" s="11">
        <f t="shared" si="2"/>
        <v>504.70219435736675</v>
      </c>
      <c r="I6" s="14">
        <v>7116</v>
      </c>
      <c r="J6" s="11">
        <f t="shared" si="3"/>
        <v>811.95801004107716</v>
      </c>
      <c r="K6" s="14"/>
      <c r="L6" s="11">
        <f t="shared" si="4"/>
        <v>0</v>
      </c>
      <c r="M6" s="14"/>
      <c r="N6" s="11">
        <f t="shared" si="5"/>
        <v>0</v>
      </c>
      <c r="O6" s="11">
        <f t="shared" si="6"/>
        <v>2578.8574527757064</v>
      </c>
    </row>
    <row r="7" spans="1:17">
      <c r="A7" s="12">
        <v>4</v>
      </c>
      <c r="B7" s="13" t="s">
        <v>0</v>
      </c>
      <c r="C7" s="14">
        <v>4536</v>
      </c>
      <c r="D7" s="11">
        <f t="shared" si="0"/>
        <v>847.05882352941171</v>
      </c>
      <c r="E7" s="14">
        <v>5108</v>
      </c>
      <c r="F7" s="11">
        <f t="shared" si="1"/>
        <v>683.80187416331989</v>
      </c>
      <c r="G7" s="14">
        <v>2511</v>
      </c>
      <c r="H7" s="11">
        <f t="shared" si="2"/>
        <v>562.24809673085542</v>
      </c>
      <c r="I7" s="14"/>
      <c r="J7" s="11">
        <f t="shared" si="3"/>
        <v>0</v>
      </c>
      <c r="K7" s="14"/>
      <c r="L7" s="11">
        <f t="shared" si="4"/>
        <v>0</v>
      </c>
      <c r="M7" s="14"/>
      <c r="N7" s="11">
        <f t="shared" si="5"/>
        <v>0</v>
      </c>
      <c r="O7" s="11">
        <f t="shared" si="6"/>
        <v>2093.1087944235869</v>
      </c>
    </row>
    <row r="8" spans="1:17">
      <c r="A8" s="12">
        <v>5</v>
      </c>
      <c r="B8" s="13" t="s">
        <v>9</v>
      </c>
      <c r="C8" s="14">
        <v>3192</v>
      </c>
      <c r="D8" s="11">
        <f t="shared" si="0"/>
        <v>596.07843137254906</v>
      </c>
      <c r="E8" s="14">
        <v>4356</v>
      </c>
      <c r="F8" s="11">
        <f t="shared" si="1"/>
        <v>583.13253012048199</v>
      </c>
      <c r="G8" s="14">
        <v>2911</v>
      </c>
      <c r="H8" s="11">
        <f t="shared" si="2"/>
        <v>651.81370353784155</v>
      </c>
      <c r="I8" s="14">
        <v>2049</v>
      </c>
      <c r="J8" s="11">
        <f t="shared" si="3"/>
        <v>233.79735280693748</v>
      </c>
      <c r="K8" s="14"/>
      <c r="L8" s="11">
        <f t="shared" si="4"/>
        <v>0</v>
      </c>
      <c r="M8" s="14"/>
      <c r="N8" s="11">
        <f t="shared" si="5"/>
        <v>0</v>
      </c>
      <c r="O8" s="11">
        <f t="shared" si="6"/>
        <v>2064.8220178378101</v>
      </c>
    </row>
    <row r="9" spans="1:17">
      <c r="A9" s="12">
        <v>6</v>
      </c>
      <c r="B9" s="13" t="s">
        <v>10</v>
      </c>
      <c r="C9" s="14">
        <v>2844</v>
      </c>
      <c r="D9" s="11">
        <f t="shared" si="0"/>
        <v>531.09243697478996</v>
      </c>
      <c r="E9" s="14"/>
      <c r="F9" s="11">
        <f t="shared" si="1"/>
        <v>0</v>
      </c>
      <c r="G9" s="14">
        <v>3166</v>
      </c>
      <c r="H9" s="11">
        <f t="shared" si="2"/>
        <v>708.91177787729509</v>
      </c>
      <c r="I9" s="14"/>
      <c r="J9" s="11">
        <f t="shared" si="3"/>
        <v>0</v>
      </c>
      <c r="K9" s="14">
        <v>5003</v>
      </c>
      <c r="L9" s="11">
        <f t="shared" si="4"/>
        <v>724.65237543453077</v>
      </c>
      <c r="M9" s="14"/>
      <c r="N9" s="11">
        <f t="shared" si="5"/>
        <v>0</v>
      </c>
      <c r="O9" s="11">
        <f t="shared" si="6"/>
        <v>1964.6565902866159</v>
      </c>
    </row>
    <row r="10" spans="1:17">
      <c r="A10" s="12">
        <v>7</v>
      </c>
      <c r="B10" s="13" t="s">
        <v>19</v>
      </c>
      <c r="C10" s="14"/>
      <c r="D10" s="11">
        <f t="shared" si="0"/>
        <v>0</v>
      </c>
      <c r="E10" s="14">
        <v>6723</v>
      </c>
      <c r="F10" s="11">
        <f t="shared" si="1"/>
        <v>900</v>
      </c>
      <c r="G10" s="14"/>
      <c r="H10" s="11">
        <f t="shared" si="2"/>
        <v>0</v>
      </c>
      <c r="I10" s="14">
        <v>8764</v>
      </c>
      <c r="J10" s="11">
        <f t="shared" si="3"/>
        <v>1000</v>
      </c>
      <c r="K10" s="14"/>
      <c r="L10" s="11">
        <f t="shared" si="4"/>
        <v>0</v>
      </c>
      <c r="M10" s="14"/>
      <c r="N10" s="11">
        <f t="shared" si="5"/>
        <v>0</v>
      </c>
      <c r="O10" s="11">
        <f t="shared" si="6"/>
        <v>1900</v>
      </c>
    </row>
    <row r="11" spans="1:17">
      <c r="A11" s="12">
        <v>8</v>
      </c>
      <c r="B11" s="13" t="s">
        <v>3</v>
      </c>
      <c r="C11" s="14">
        <v>4787</v>
      </c>
      <c r="D11" s="11">
        <f t="shared" si="0"/>
        <v>893.93090569561161</v>
      </c>
      <c r="E11" s="14"/>
      <c r="F11" s="11">
        <f t="shared" si="1"/>
        <v>0</v>
      </c>
      <c r="G11" s="14">
        <v>4033</v>
      </c>
      <c r="H11" s="11">
        <f t="shared" si="2"/>
        <v>903.04523063143745</v>
      </c>
      <c r="I11" s="14"/>
      <c r="J11" s="11">
        <f t="shared" si="3"/>
        <v>0</v>
      </c>
      <c r="K11" s="14"/>
      <c r="L11" s="11">
        <f t="shared" si="4"/>
        <v>0</v>
      </c>
      <c r="M11" s="14"/>
      <c r="N11" s="11">
        <f t="shared" si="5"/>
        <v>0</v>
      </c>
      <c r="O11" s="11">
        <f t="shared" si="6"/>
        <v>1796.9761363270491</v>
      </c>
    </row>
    <row r="12" spans="1:17">
      <c r="A12" s="12">
        <v>9</v>
      </c>
      <c r="B12" s="13" t="s">
        <v>7</v>
      </c>
      <c r="C12" s="14">
        <v>4162</v>
      </c>
      <c r="D12" s="11">
        <f t="shared" si="0"/>
        <v>777.21755368814195</v>
      </c>
      <c r="E12" s="14"/>
      <c r="F12" s="11">
        <f t="shared" si="1"/>
        <v>0</v>
      </c>
      <c r="G12" s="14"/>
      <c r="H12" s="11">
        <f t="shared" si="2"/>
        <v>0</v>
      </c>
      <c r="I12" s="14"/>
      <c r="J12" s="11">
        <f t="shared" si="3"/>
        <v>0</v>
      </c>
      <c r="K12" s="14"/>
      <c r="L12" s="11">
        <f t="shared" si="4"/>
        <v>0</v>
      </c>
      <c r="M12" s="14">
        <v>5919</v>
      </c>
      <c r="N12" s="11">
        <f t="shared" si="5"/>
        <v>887.67246550689856</v>
      </c>
      <c r="O12" s="11">
        <f t="shared" si="6"/>
        <v>1664.8900191950406</v>
      </c>
    </row>
    <row r="13" spans="1:17">
      <c r="A13" s="12">
        <v>10</v>
      </c>
      <c r="B13" s="13" t="s">
        <v>8</v>
      </c>
      <c r="C13" s="14">
        <v>3409</v>
      </c>
      <c r="D13" s="11">
        <f t="shared" si="0"/>
        <v>636.60130718954247</v>
      </c>
      <c r="E13" s="14">
        <v>0</v>
      </c>
      <c r="F13" s="11">
        <f t="shared" si="1"/>
        <v>0</v>
      </c>
      <c r="G13" s="14">
        <v>2410</v>
      </c>
      <c r="H13" s="11">
        <f t="shared" si="2"/>
        <v>539.6327810120913</v>
      </c>
      <c r="I13" s="14"/>
      <c r="J13" s="11">
        <f t="shared" si="3"/>
        <v>0</v>
      </c>
      <c r="K13" s="14"/>
      <c r="L13" s="11">
        <f t="shared" si="4"/>
        <v>0</v>
      </c>
      <c r="M13" s="14"/>
      <c r="N13" s="11">
        <f t="shared" si="5"/>
        <v>0</v>
      </c>
      <c r="O13" s="11">
        <f t="shared" si="6"/>
        <v>1176.2340882016338</v>
      </c>
    </row>
    <row r="14" spans="1:17">
      <c r="A14" s="12">
        <v>11</v>
      </c>
      <c r="B14" s="13" t="s">
        <v>20</v>
      </c>
      <c r="C14" s="14"/>
      <c r="D14" s="11">
        <f t="shared" si="0"/>
        <v>0</v>
      </c>
      <c r="E14" s="14">
        <v>4024</v>
      </c>
      <c r="F14" s="11">
        <f t="shared" si="1"/>
        <v>538.68808567603742</v>
      </c>
      <c r="G14" s="14">
        <v>2840</v>
      </c>
      <c r="H14" s="11">
        <f t="shared" si="2"/>
        <v>635.91580832960153</v>
      </c>
      <c r="I14" s="14"/>
      <c r="J14" s="11">
        <f t="shared" si="3"/>
        <v>0</v>
      </c>
      <c r="K14" s="14"/>
      <c r="L14" s="11">
        <f t="shared" si="4"/>
        <v>0</v>
      </c>
      <c r="M14" s="14"/>
      <c r="N14" s="11">
        <f t="shared" si="5"/>
        <v>0</v>
      </c>
      <c r="O14" s="11">
        <f t="shared" si="6"/>
        <v>1174.6038940056389</v>
      </c>
    </row>
    <row r="15" spans="1:17">
      <c r="A15" s="12">
        <v>12</v>
      </c>
      <c r="B15" s="13" t="s">
        <v>28</v>
      </c>
      <c r="C15" s="14"/>
      <c r="D15" s="11">
        <f t="shared" si="0"/>
        <v>0</v>
      </c>
      <c r="E15" s="14"/>
      <c r="F15" s="11">
        <f t="shared" si="1"/>
        <v>0</v>
      </c>
      <c r="G15" s="14"/>
      <c r="H15" s="11">
        <f t="shared" si="2"/>
        <v>0</v>
      </c>
      <c r="I15" s="14"/>
      <c r="J15" s="11">
        <f t="shared" si="3"/>
        <v>0</v>
      </c>
      <c r="K15" s="14">
        <v>5003</v>
      </c>
      <c r="L15" s="11">
        <f t="shared" si="4"/>
        <v>724.65237543453077</v>
      </c>
      <c r="M15" s="14"/>
      <c r="N15" s="11">
        <f t="shared" si="5"/>
        <v>0</v>
      </c>
      <c r="O15" s="11">
        <f t="shared" si="6"/>
        <v>724.65237543453077</v>
      </c>
    </row>
    <row r="16" spans="1:17">
      <c r="A16" s="12">
        <v>13</v>
      </c>
      <c r="B16" s="13" t="s">
        <v>1</v>
      </c>
      <c r="C16" s="14">
        <v>3876</v>
      </c>
      <c r="D16" s="11">
        <f t="shared" si="0"/>
        <v>723.80952380952374</v>
      </c>
      <c r="E16" s="14"/>
      <c r="F16" s="11">
        <f t="shared" si="1"/>
        <v>0</v>
      </c>
      <c r="G16" s="14"/>
      <c r="H16" s="11">
        <f t="shared" si="2"/>
        <v>0</v>
      </c>
      <c r="I16" s="14"/>
      <c r="J16" s="11">
        <f t="shared" si="3"/>
        <v>0</v>
      </c>
      <c r="K16" s="14"/>
      <c r="L16" s="11">
        <f t="shared" si="4"/>
        <v>0</v>
      </c>
      <c r="M16" s="14"/>
      <c r="N16" s="11">
        <f t="shared" si="5"/>
        <v>0</v>
      </c>
      <c r="O16" s="11">
        <f t="shared" si="6"/>
        <v>723.80952380952374</v>
      </c>
    </row>
    <row r="17" spans="1:15">
      <c r="A17" s="12">
        <v>14</v>
      </c>
      <c r="B17" s="13" t="s">
        <v>6</v>
      </c>
      <c r="C17" s="14">
        <v>3800</v>
      </c>
      <c r="D17" s="11">
        <f t="shared" si="0"/>
        <v>709.61718020541548</v>
      </c>
      <c r="E17" s="14"/>
      <c r="F17" s="11">
        <f t="shared" si="1"/>
        <v>0</v>
      </c>
      <c r="G17" s="14"/>
      <c r="H17" s="11">
        <f t="shared" si="2"/>
        <v>0</v>
      </c>
      <c r="I17" s="14"/>
      <c r="J17" s="11">
        <f t="shared" si="3"/>
        <v>0</v>
      </c>
      <c r="K17" s="14"/>
      <c r="L17" s="11">
        <f t="shared" si="4"/>
        <v>0</v>
      </c>
      <c r="M17" s="14"/>
      <c r="N17" s="11">
        <f t="shared" si="5"/>
        <v>0</v>
      </c>
      <c r="O17" s="11">
        <f t="shared" si="6"/>
        <v>709.61718020541548</v>
      </c>
    </row>
    <row r="18" spans="1:15">
      <c r="A18" s="12">
        <v>15</v>
      </c>
      <c r="B18" s="13" t="s">
        <v>11</v>
      </c>
      <c r="C18" s="14">
        <v>2459</v>
      </c>
      <c r="D18" s="11">
        <f t="shared" si="0"/>
        <v>459.1970121381886</v>
      </c>
      <c r="E18" s="14"/>
      <c r="F18" s="11">
        <f t="shared" si="1"/>
        <v>0</v>
      </c>
      <c r="G18" s="14"/>
      <c r="H18" s="11">
        <f t="shared" si="2"/>
        <v>0</v>
      </c>
      <c r="I18" s="14"/>
      <c r="J18" s="11">
        <f t="shared" si="3"/>
        <v>0</v>
      </c>
      <c r="K18" s="14"/>
      <c r="L18" s="11">
        <f t="shared" si="4"/>
        <v>0</v>
      </c>
      <c r="M18" s="14"/>
      <c r="N18" s="11">
        <f t="shared" si="5"/>
        <v>0</v>
      </c>
      <c r="O18" s="11">
        <f t="shared" si="6"/>
        <v>459.1970121381886</v>
      </c>
    </row>
    <row r="19" spans="1:15">
      <c r="A19" s="12">
        <v>16</v>
      </c>
      <c r="B19" s="13" t="s">
        <v>12</v>
      </c>
      <c r="C19" s="14">
        <v>1805</v>
      </c>
      <c r="D19" s="11">
        <f t="shared" si="0"/>
        <v>337.06816059757239</v>
      </c>
      <c r="E19" s="14"/>
      <c r="F19" s="11">
        <f t="shared" si="1"/>
        <v>0</v>
      </c>
      <c r="G19" s="14"/>
      <c r="H19" s="11">
        <f t="shared" si="2"/>
        <v>0</v>
      </c>
      <c r="I19" s="14"/>
      <c r="J19" s="11">
        <f t="shared" si="3"/>
        <v>0</v>
      </c>
      <c r="K19" s="14"/>
      <c r="L19" s="11">
        <f t="shared" si="4"/>
        <v>0</v>
      </c>
      <c r="M19" s="14"/>
      <c r="N19" s="11">
        <f t="shared" si="5"/>
        <v>0</v>
      </c>
      <c r="O19" s="11">
        <f t="shared" si="6"/>
        <v>337.06816059757239</v>
      </c>
    </row>
    <row r="20" spans="1:15">
      <c r="A20" s="12">
        <v>17</v>
      </c>
      <c r="B20" s="13" t="s">
        <v>13</v>
      </c>
      <c r="C20" s="14">
        <v>1372</v>
      </c>
      <c r="D20" s="11">
        <f t="shared" si="0"/>
        <v>256.20915032679738</v>
      </c>
      <c r="E20" s="14"/>
      <c r="F20" s="11">
        <f t="shared" si="1"/>
        <v>0</v>
      </c>
      <c r="G20" s="14"/>
      <c r="H20" s="11">
        <f t="shared" si="2"/>
        <v>0</v>
      </c>
      <c r="I20" s="14"/>
      <c r="J20" s="11">
        <f t="shared" si="3"/>
        <v>0</v>
      </c>
      <c r="K20" s="14"/>
      <c r="L20" s="11">
        <f t="shared" si="4"/>
        <v>0</v>
      </c>
      <c r="M20" s="14"/>
      <c r="N20" s="11">
        <f t="shared" si="5"/>
        <v>0</v>
      </c>
      <c r="O20" s="11">
        <f t="shared" si="6"/>
        <v>256.20915032679738</v>
      </c>
    </row>
    <row r="21" spans="1:15">
      <c r="A21" s="12">
        <v>18</v>
      </c>
      <c r="B21" s="13" t="s">
        <v>14</v>
      </c>
      <c r="C21" s="14">
        <v>787</v>
      </c>
      <c r="D21" s="11">
        <f t="shared" si="0"/>
        <v>146.96545284780581</v>
      </c>
      <c r="E21" s="14"/>
      <c r="F21" s="11">
        <f t="shared" si="1"/>
        <v>0</v>
      </c>
      <c r="G21" s="14"/>
      <c r="H21" s="11">
        <f t="shared" si="2"/>
        <v>0</v>
      </c>
      <c r="I21" s="14"/>
      <c r="J21" s="11">
        <f t="shared" si="3"/>
        <v>0</v>
      </c>
      <c r="K21" s="14"/>
      <c r="L21" s="11">
        <f t="shared" si="4"/>
        <v>0</v>
      </c>
      <c r="M21" s="14"/>
      <c r="N21" s="11">
        <f t="shared" si="5"/>
        <v>0</v>
      </c>
      <c r="O21" s="11">
        <f t="shared" si="6"/>
        <v>146.96545284780581</v>
      </c>
    </row>
    <row r="22" spans="1:15">
      <c r="A22" s="12">
        <v>19</v>
      </c>
      <c r="B22" s="13" t="s">
        <v>15</v>
      </c>
      <c r="C22" s="14">
        <v>547</v>
      </c>
      <c r="D22" s="11">
        <f t="shared" si="0"/>
        <v>102.14752567693743</v>
      </c>
      <c r="E22" s="14"/>
      <c r="F22" s="11">
        <f t="shared" si="1"/>
        <v>0</v>
      </c>
      <c r="G22" s="14"/>
      <c r="H22" s="11">
        <f t="shared" si="2"/>
        <v>0</v>
      </c>
      <c r="I22" s="14"/>
      <c r="J22" s="11">
        <f t="shared" si="3"/>
        <v>0</v>
      </c>
      <c r="K22" s="14"/>
      <c r="L22" s="11">
        <f t="shared" si="4"/>
        <v>0</v>
      </c>
      <c r="M22" s="14"/>
      <c r="N22" s="11">
        <f t="shared" si="5"/>
        <v>0</v>
      </c>
      <c r="O22" s="11">
        <f t="shared" si="6"/>
        <v>102.14752567693743</v>
      </c>
    </row>
  </sheetData>
  <sortState ref="B4:O22">
    <sortCondition descending="1" ref="O4"/>
  </sortState>
  <mergeCells count="8">
    <mergeCell ref="A1:A3"/>
    <mergeCell ref="O1:O3"/>
    <mergeCell ref="C1:D1"/>
    <mergeCell ref="E1:F1"/>
    <mergeCell ref="G1:H1"/>
    <mergeCell ref="I1:J1"/>
    <mergeCell ref="K1:L1"/>
    <mergeCell ref="M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B18" sqref="B18"/>
    </sheetView>
  </sheetViews>
  <sheetFormatPr defaultRowHeight="15"/>
  <cols>
    <col min="1" max="1" width="24.28515625" customWidth="1"/>
    <col min="2" max="2" width="20.140625" customWidth="1"/>
  </cols>
  <sheetData>
    <row r="1" spans="1:2">
      <c r="A1" s="1" t="s">
        <v>17</v>
      </c>
      <c r="B1" s="1" t="s">
        <v>16</v>
      </c>
    </row>
    <row r="2" spans="1:2">
      <c r="A2" t="s">
        <v>2</v>
      </c>
      <c r="B2">
        <v>5355</v>
      </c>
    </row>
    <row r="3" spans="1:2">
      <c r="A3" t="s">
        <v>3</v>
      </c>
      <c r="B3">
        <v>4787</v>
      </c>
    </row>
    <row r="4" spans="1:2">
      <c r="A4" t="s">
        <v>0</v>
      </c>
      <c r="B4">
        <v>4536</v>
      </c>
    </row>
    <row r="5" spans="1:2">
      <c r="A5" t="s">
        <v>1</v>
      </c>
      <c r="B5">
        <v>3876</v>
      </c>
    </row>
    <row r="6" spans="1:2">
      <c r="A6" t="s">
        <v>4</v>
      </c>
      <c r="B6">
        <v>3845</v>
      </c>
    </row>
    <row r="7" spans="1:2">
      <c r="A7" t="s">
        <v>5</v>
      </c>
      <c r="B7">
        <v>4754</v>
      </c>
    </row>
    <row r="8" spans="1:2">
      <c r="A8" t="s">
        <v>6</v>
      </c>
      <c r="B8">
        <v>3800</v>
      </c>
    </row>
    <row r="9" spans="1:2">
      <c r="A9" t="s">
        <v>7</v>
      </c>
      <c r="B9">
        <v>4162</v>
      </c>
    </row>
    <row r="10" spans="1:2">
      <c r="A10" t="s">
        <v>8</v>
      </c>
      <c r="B10">
        <v>3409</v>
      </c>
    </row>
    <row r="11" spans="1:2">
      <c r="A11" t="s">
        <v>9</v>
      </c>
      <c r="B11">
        <v>3192</v>
      </c>
    </row>
    <row r="12" spans="1:2">
      <c r="A12" t="s">
        <v>10</v>
      </c>
      <c r="B12">
        <v>2844</v>
      </c>
    </row>
    <row r="13" spans="1:2">
      <c r="A13" t="s">
        <v>11</v>
      </c>
      <c r="B13">
        <v>2459</v>
      </c>
    </row>
    <row r="14" spans="1:2">
      <c r="A14" t="s">
        <v>12</v>
      </c>
      <c r="B14">
        <v>1805</v>
      </c>
    </row>
    <row r="15" spans="1:2">
      <c r="A15" t="s">
        <v>13</v>
      </c>
      <c r="B15">
        <v>1372</v>
      </c>
    </row>
    <row r="16" spans="1:2">
      <c r="A16" t="s">
        <v>14</v>
      </c>
      <c r="B16">
        <v>787</v>
      </c>
    </row>
    <row r="17" spans="1:2">
      <c r="A17" t="s">
        <v>15</v>
      </c>
      <c r="B17">
        <v>547</v>
      </c>
    </row>
    <row r="18" spans="1:2">
      <c r="A18" t="s">
        <v>19</v>
      </c>
    </row>
    <row r="19" spans="1:2">
      <c r="A19" t="s">
        <v>20</v>
      </c>
    </row>
    <row r="20" spans="1:2">
      <c r="A20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B20" sqref="B20"/>
    </sheetView>
  </sheetViews>
  <sheetFormatPr defaultRowHeight="15"/>
  <cols>
    <col min="1" max="1" width="24.28515625" customWidth="1"/>
    <col min="2" max="2" width="20.7109375" customWidth="1"/>
  </cols>
  <sheetData>
    <row r="1" spans="1:2">
      <c r="A1" s="1" t="s">
        <v>17</v>
      </c>
      <c r="B1" s="1" t="s">
        <v>18</v>
      </c>
    </row>
    <row r="2" spans="1:2">
      <c r="A2" t="s">
        <v>2</v>
      </c>
      <c r="B2">
        <v>7470</v>
      </c>
    </row>
    <row r="3" spans="1:2">
      <c r="A3" t="s">
        <v>3</v>
      </c>
    </row>
    <row r="4" spans="1:2">
      <c r="A4" t="s">
        <v>0</v>
      </c>
      <c r="B4">
        <v>5108</v>
      </c>
    </row>
    <row r="5" spans="1:2">
      <c r="A5" t="s">
        <v>1</v>
      </c>
    </row>
    <row r="6" spans="1:2">
      <c r="A6" t="s">
        <v>4</v>
      </c>
      <c r="B6">
        <v>4065</v>
      </c>
    </row>
    <row r="7" spans="1:2">
      <c r="A7" t="s">
        <v>5</v>
      </c>
      <c r="B7">
        <v>7105</v>
      </c>
    </row>
    <row r="8" spans="1:2">
      <c r="A8" t="s">
        <v>6</v>
      </c>
    </row>
    <row r="9" spans="1:2">
      <c r="A9" t="s">
        <v>7</v>
      </c>
    </row>
    <row r="10" spans="1:2">
      <c r="A10" t="s">
        <v>8</v>
      </c>
      <c r="B10">
        <v>0</v>
      </c>
    </row>
    <row r="11" spans="1:2">
      <c r="A11" t="s">
        <v>9</v>
      </c>
      <c r="B11">
        <v>4356</v>
      </c>
    </row>
    <row r="12" spans="1:2">
      <c r="A12" t="s">
        <v>10</v>
      </c>
    </row>
    <row r="13" spans="1:2">
      <c r="A13" t="s">
        <v>11</v>
      </c>
    </row>
    <row r="14" spans="1:2">
      <c r="A14" t="s">
        <v>12</v>
      </c>
    </row>
    <row r="15" spans="1:2">
      <c r="A15" t="s">
        <v>13</v>
      </c>
    </row>
    <row r="16" spans="1:2">
      <c r="A16" t="s">
        <v>14</v>
      </c>
    </row>
    <row r="17" spans="1:2">
      <c r="A17" t="s">
        <v>15</v>
      </c>
    </row>
    <row r="18" spans="1:2">
      <c r="A18" t="s">
        <v>19</v>
      </c>
      <c r="B18">
        <v>6723</v>
      </c>
    </row>
    <row r="19" spans="1:2">
      <c r="A19" t="s">
        <v>20</v>
      </c>
      <c r="B19">
        <v>4024</v>
      </c>
    </row>
    <row r="20" spans="1:2">
      <c r="A20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B20" sqref="B20"/>
    </sheetView>
  </sheetViews>
  <sheetFormatPr defaultRowHeight="15"/>
  <cols>
    <col min="1" max="1" width="24.28515625" customWidth="1"/>
    <col min="2" max="2" width="20.85546875" customWidth="1"/>
  </cols>
  <sheetData>
    <row r="1" spans="1:2">
      <c r="A1" s="1" t="s">
        <v>17</v>
      </c>
      <c r="B1" s="1" t="s">
        <v>21</v>
      </c>
    </row>
    <row r="2" spans="1:2">
      <c r="A2" t="s">
        <v>2</v>
      </c>
      <c r="B2">
        <v>3986</v>
      </c>
    </row>
    <row r="3" spans="1:2">
      <c r="A3" t="s">
        <v>3</v>
      </c>
      <c r="B3">
        <v>4033</v>
      </c>
    </row>
    <row r="4" spans="1:2">
      <c r="A4" t="s">
        <v>0</v>
      </c>
      <c r="B4">
        <v>2511</v>
      </c>
    </row>
    <row r="5" spans="1:2">
      <c r="A5" t="s">
        <v>1</v>
      </c>
    </row>
    <row r="6" spans="1:2">
      <c r="A6" t="s">
        <v>4</v>
      </c>
      <c r="B6">
        <v>2254</v>
      </c>
    </row>
    <row r="7" spans="1:2">
      <c r="A7" t="s">
        <v>5</v>
      </c>
      <c r="B7">
        <v>4466</v>
      </c>
    </row>
    <row r="8" spans="1:2">
      <c r="A8" t="s">
        <v>6</v>
      </c>
    </row>
    <row r="9" spans="1:2">
      <c r="A9" t="s">
        <v>7</v>
      </c>
    </row>
    <row r="10" spans="1:2">
      <c r="A10" t="s">
        <v>8</v>
      </c>
      <c r="B10">
        <v>2410</v>
      </c>
    </row>
    <row r="11" spans="1:2">
      <c r="A11" t="s">
        <v>9</v>
      </c>
      <c r="B11">
        <v>2911</v>
      </c>
    </row>
    <row r="12" spans="1:2">
      <c r="A12" t="s">
        <v>10</v>
      </c>
      <c r="B12">
        <v>3166</v>
      </c>
    </row>
    <row r="13" spans="1:2">
      <c r="A13" t="s">
        <v>11</v>
      </c>
    </row>
    <row r="14" spans="1:2">
      <c r="A14" t="s">
        <v>12</v>
      </c>
    </row>
    <row r="15" spans="1:2">
      <c r="A15" t="s">
        <v>13</v>
      </c>
    </row>
    <row r="16" spans="1:2">
      <c r="A16" t="s">
        <v>14</v>
      </c>
    </row>
    <row r="17" spans="1:2">
      <c r="A17" t="s">
        <v>15</v>
      </c>
    </row>
    <row r="18" spans="1:2">
      <c r="A18" t="s">
        <v>19</v>
      </c>
    </row>
    <row r="19" spans="1:2">
      <c r="A19" t="s">
        <v>20</v>
      </c>
      <c r="B19">
        <v>2840</v>
      </c>
    </row>
    <row r="20" spans="1:2">
      <c r="A20" t="s">
        <v>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D14" sqref="D14"/>
    </sheetView>
  </sheetViews>
  <sheetFormatPr defaultRowHeight="15"/>
  <cols>
    <col min="1" max="1" width="24.28515625" customWidth="1"/>
    <col min="2" max="2" width="10.42578125" customWidth="1"/>
  </cols>
  <sheetData>
    <row r="1" spans="1:2">
      <c r="A1" s="1" t="s">
        <v>17</v>
      </c>
      <c r="B1" s="1" t="s">
        <v>22</v>
      </c>
    </row>
    <row r="2" spans="1:2">
      <c r="A2" t="s">
        <v>2</v>
      </c>
    </row>
    <row r="3" spans="1:2">
      <c r="A3" t="s">
        <v>3</v>
      </c>
    </row>
    <row r="4" spans="1:2">
      <c r="A4" t="s">
        <v>0</v>
      </c>
    </row>
    <row r="5" spans="1:2">
      <c r="A5" t="s">
        <v>1</v>
      </c>
    </row>
    <row r="6" spans="1:2">
      <c r="A6" t="s">
        <v>4</v>
      </c>
      <c r="B6" t="s">
        <v>24</v>
      </c>
    </row>
    <row r="7" spans="1:2">
      <c r="A7" t="s">
        <v>5</v>
      </c>
    </row>
    <row r="8" spans="1:2">
      <c r="A8" t="s">
        <v>6</v>
      </c>
    </row>
    <row r="9" spans="1:2">
      <c r="A9" t="s">
        <v>7</v>
      </c>
    </row>
    <row r="10" spans="1:2">
      <c r="A10" t="s">
        <v>8</v>
      </c>
    </row>
    <row r="11" spans="1:2">
      <c r="A11" t="s">
        <v>9</v>
      </c>
      <c r="B11" t="s">
        <v>25</v>
      </c>
    </row>
    <row r="12" spans="1:2">
      <c r="A12" t="s">
        <v>10</v>
      </c>
    </row>
    <row r="13" spans="1:2">
      <c r="A13" t="s">
        <v>11</v>
      </c>
    </row>
    <row r="14" spans="1:2">
      <c r="A14" t="s">
        <v>12</v>
      </c>
    </row>
    <row r="15" spans="1:2">
      <c r="A15" t="s">
        <v>13</v>
      </c>
    </row>
    <row r="16" spans="1:2">
      <c r="A16" t="s">
        <v>14</v>
      </c>
    </row>
    <row r="17" spans="1:2">
      <c r="A17" t="s">
        <v>15</v>
      </c>
    </row>
    <row r="18" spans="1:2">
      <c r="A18" t="s">
        <v>19</v>
      </c>
      <c r="B18" t="s">
        <v>23</v>
      </c>
    </row>
    <row r="19" spans="1:2">
      <c r="A19" t="s">
        <v>20</v>
      </c>
    </row>
    <row r="20" spans="1:2">
      <c r="A20" t="s">
        <v>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C26" sqref="C26"/>
    </sheetView>
  </sheetViews>
  <sheetFormatPr defaultRowHeight="15"/>
  <cols>
    <col min="1" max="1" width="24.28515625" customWidth="1"/>
    <col min="2" max="2" width="16.42578125" customWidth="1"/>
  </cols>
  <sheetData>
    <row r="1" spans="1:2">
      <c r="A1" s="1" t="s">
        <v>17</v>
      </c>
      <c r="B1" s="1" t="s">
        <v>26</v>
      </c>
    </row>
    <row r="2" spans="1:2">
      <c r="A2" t="s">
        <v>2</v>
      </c>
      <c r="B2" t="s">
        <v>29</v>
      </c>
    </row>
    <row r="3" spans="1:2">
      <c r="A3" t="s">
        <v>3</v>
      </c>
    </row>
    <row r="4" spans="1:2">
      <c r="A4" t="s">
        <v>0</v>
      </c>
    </row>
    <row r="5" spans="1:2">
      <c r="A5" t="s">
        <v>1</v>
      </c>
    </row>
    <row r="6" spans="1:2">
      <c r="A6" t="s">
        <v>4</v>
      </c>
    </row>
    <row r="7" spans="1:2">
      <c r="A7" t="s">
        <v>5</v>
      </c>
      <c r="B7" t="s">
        <v>29</v>
      </c>
    </row>
    <row r="8" spans="1:2">
      <c r="A8" t="s">
        <v>6</v>
      </c>
    </row>
    <row r="9" spans="1:2">
      <c r="A9" t="s">
        <v>7</v>
      </c>
    </row>
    <row r="10" spans="1:2">
      <c r="A10" t="s">
        <v>8</v>
      </c>
    </row>
    <row r="11" spans="1:2">
      <c r="A11" t="s">
        <v>9</v>
      </c>
    </row>
    <row r="12" spans="1:2">
      <c r="A12" t="s">
        <v>10</v>
      </c>
      <c r="B12" t="s">
        <v>27</v>
      </c>
    </row>
    <row r="13" spans="1:2">
      <c r="A13" t="s">
        <v>11</v>
      </c>
    </row>
    <row r="14" spans="1:2">
      <c r="A14" t="s">
        <v>12</v>
      </c>
    </row>
    <row r="15" spans="1:2">
      <c r="A15" t="s">
        <v>13</v>
      </c>
    </row>
    <row r="16" spans="1:2">
      <c r="A16" t="s">
        <v>14</v>
      </c>
    </row>
    <row r="17" spans="1:2">
      <c r="A17" t="s">
        <v>15</v>
      </c>
    </row>
    <row r="18" spans="1:2">
      <c r="A18" t="s">
        <v>19</v>
      </c>
    </row>
    <row r="19" spans="1:2">
      <c r="A19" t="s">
        <v>20</v>
      </c>
    </row>
    <row r="20" spans="1:2">
      <c r="A20" t="s">
        <v>28</v>
      </c>
      <c r="B20" t="s">
        <v>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D22" sqref="D22"/>
    </sheetView>
  </sheetViews>
  <sheetFormatPr defaultRowHeight="15"/>
  <cols>
    <col min="1" max="1" width="24.28515625" customWidth="1"/>
    <col min="2" max="2" width="15" customWidth="1"/>
  </cols>
  <sheetData>
    <row r="1" spans="1:2">
      <c r="A1" s="1" t="s">
        <v>17</v>
      </c>
      <c r="B1" s="1" t="s">
        <v>30</v>
      </c>
    </row>
    <row r="2" spans="1:2">
      <c r="A2" t="s">
        <v>2</v>
      </c>
    </row>
    <row r="3" spans="1:2">
      <c r="A3" t="s">
        <v>3</v>
      </c>
    </row>
    <row r="4" spans="1:2">
      <c r="A4" t="s">
        <v>0</v>
      </c>
    </row>
    <row r="5" spans="1:2">
      <c r="A5" t="s">
        <v>1</v>
      </c>
    </row>
    <row r="6" spans="1:2">
      <c r="A6" t="s">
        <v>4</v>
      </c>
    </row>
    <row r="7" spans="1:2">
      <c r="A7" t="s">
        <v>5</v>
      </c>
    </row>
    <row r="8" spans="1:2">
      <c r="A8" t="s">
        <v>6</v>
      </c>
    </row>
    <row r="9" spans="1:2">
      <c r="A9" t="s">
        <v>7</v>
      </c>
      <c r="B9" t="s">
        <v>31</v>
      </c>
    </row>
    <row r="10" spans="1:2">
      <c r="A10" t="s">
        <v>8</v>
      </c>
    </row>
    <row r="11" spans="1:2">
      <c r="A11" t="s">
        <v>9</v>
      </c>
    </row>
    <row r="12" spans="1:2">
      <c r="A12" t="s">
        <v>10</v>
      </c>
    </row>
    <row r="13" spans="1:2">
      <c r="A13" t="s">
        <v>11</v>
      </c>
    </row>
    <row r="14" spans="1:2">
      <c r="A14" t="s">
        <v>12</v>
      </c>
    </row>
    <row r="15" spans="1:2">
      <c r="A15" t="s">
        <v>13</v>
      </c>
    </row>
    <row r="16" spans="1:2">
      <c r="A16" t="s">
        <v>14</v>
      </c>
    </row>
    <row r="17" spans="1:1">
      <c r="A17" t="s">
        <v>15</v>
      </c>
    </row>
    <row r="18" spans="1:1">
      <c r="A18" t="s">
        <v>19</v>
      </c>
    </row>
    <row r="19" spans="1:1">
      <c r="A19" t="s">
        <v>20</v>
      </c>
    </row>
    <row r="20" spans="1:1">
      <c r="A20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7</vt:i4>
      </vt:variant>
    </vt:vector>
  </HeadingPairs>
  <TitlesOfParts>
    <vt:vector size="7" baseType="lpstr">
      <vt:lpstr>2012 Reitingai</vt:lpstr>
      <vt:lpstr>ASA taure</vt:lpstr>
      <vt:lpstr>Slalomas</vt:lpstr>
      <vt:lpstr>LT cemp</vt:lpstr>
      <vt:lpstr>BOPC</vt:lpstr>
      <vt:lpstr>Pasaulio Cemp</vt:lpstr>
      <vt:lpstr>Ukraina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2012-09-16T08:11:41Z</dcterms:created>
  <dcterms:modified xsi:type="dcterms:W3CDTF">2013-07-23T11:16:05Z</dcterms:modified>
</cp:coreProperties>
</file>